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дек 16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<sst xmlns="http://schemas.openxmlformats.org/spreadsheetml/2006/main" count="110" uniqueCount="67">
  <si>
    <t>наименование показателей</t>
  </si>
  <si>
    <t>единица измерения</t>
  </si>
  <si>
    <t>% к прошлому году</t>
  </si>
  <si>
    <t xml:space="preserve">ПРОМЫШЛЕННОСТЬ                             </t>
  </si>
  <si>
    <t>тыс.руб.</t>
  </si>
  <si>
    <t>тонн</t>
  </si>
  <si>
    <t>Кондитерские изделия</t>
  </si>
  <si>
    <t>Производство мяса (реализация на убой в весе живого скота)</t>
  </si>
  <si>
    <t>Надоено молока</t>
  </si>
  <si>
    <t>кг</t>
  </si>
  <si>
    <t>ФИНАНСЫ</t>
  </si>
  <si>
    <t>Дебиторская задолженность</t>
  </si>
  <si>
    <t>в т.ч. просроченная</t>
  </si>
  <si>
    <t>Кредиторская задолженность</t>
  </si>
  <si>
    <t>в т. ч просроченная</t>
  </si>
  <si>
    <t>Прибыль (+) , убыток (-)</t>
  </si>
  <si>
    <t>СРЕДНЕМЕСЯЧНАЯ  ЗАРАБОТНАЯ  ПЛАТА</t>
  </si>
  <si>
    <t>В целом по району</t>
  </si>
  <si>
    <t>в том числе:</t>
  </si>
  <si>
    <t>Сельское и лесное хозяйство</t>
  </si>
  <si>
    <t>Кувшиновское ЛП хоз-во</t>
  </si>
  <si>
    <t>Каменский леспромхоз</t>
  </si>
  <si>
    <t>Каменская БКФ</t>
  </si>
  <si>
    <t>Швейная фабрика</t>
  </si>
  <si>
    <t>Хлебокомбинат</t>
  </si>
  <si>
    <t>Каменка</t>
  </si>
  <si>
    <t>Топливо</t>
  </si>
  <si>
    <t xml:space="preserve">Колбасные изделия </t>
  </si>
  <si>
    <t>по платежам в бюджет</t>
  </si>
  <si>
    <t>по платежам в внебюджетные фонды</t>
  </si>
  <si>
    <t>Кувшиновский ЛПХ</t>
  </si>
  <si>
    <t>ООО ПП "Агроторфпром"</t>
  </si>
  <si>
    <t>тыс гигакал</t>
  </si>
  <si>
    <t>Отгружено продукции: всего</t>
  </si>
  <si>
    <t>Средний удой от одной коровы</t>
  </si>
  <si>
    <t>производство промышленной продукции в номенклатуре</t>
  </si>
  <si>
    <t>обрабатывающие пр-ва</t>
  </si>
  <si>
    <t>гос. управление</t>
  </si>
  <si>
    <t>образование</t>
  </si>
  <si>
    <t>здравоохранение</t>
  </si>
  <si>
    <t>руб.</t>
  </si>
  <si>
    <t>Оборот розничной торговли</t>
  </si>
  <si>
    <t>Оборот общественного питания</t>
  </si>
  <si>
    <t>Инвестиции в основной капитал</t>
  </si>
  <si>
    <t>тыс. руб.</t>
  </si>
  <si>
    <t>Среднеспис. числ. работников по крупным и средним орг.</t>
  </si>
  <si>
    <t>Фонд заработной платы по крупным и средним орг.</t>
  </si>
  <si>
    <t>Численность населения на конец года</t>
  </si>
  <si>
    <t>чел.</t>
  </si>
  <si>
    <t>Поголовье КРС</t>
  </si>
  <si>
    <t>голов</t>
  </si>
  <si>
    <t>в т.ч. Коровы</t>
  </si>
  <si>
    <t>город</t>
  </si>
  <si>
    <t>село</t>
  </si>
  <si>
    <t xml:space="preserve">чел. </t>
  </si>
  <si>
    <t>оптовая и розн. торговля</t>
  </si>
  <si>
    <t>СЕЛЬСКОЕ ХОЗЯЙСТВО (по крупным, средним и малым с/х предприятиям)</t>
  </si>
  <si>
    <t>Бумага и картон</t>
  </si>
  <si>
    <t>Ящики и коробки из гофрированных бумаги и картона</t>
  </si>
  <si>
    <t>Пар и горячая вода</t>
  </si>
  <si>
    <t>обеспечение электр. энергией, газом и паром</t>
  </si>
  <si>
    <t>водоснабжение, водоотведение, сбор и утилизация</t>
  </si>
  <si>
    <t>деятельность в области культуры, спорта, орг. досуга и развлечений</t>
  </si>
  <si>
    <t>транспортировка и хранение</t>
  </si>
  <si>
    <t xml:space="preserve"> ИНФОРМАЦИЯ                                                                                                                                                                                       по социально-экономическому положению Кувшиновского района                                                                                                            за  январь-декабрь   2019 года</t>
  </si>
  <si>
    <t>январь - декабрь 2018г  факт</t>
  </si>
  <si>
    <t>январь - декабрь   2019 г факт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</si>
</sst>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0&quot;р.&quot;"/>
    <numFmt numFmtId="169" formatCode="#,##0.0"/>
    <numFmt numFmtId="170" formatCode="[$€-2]\ ###,000_);[Red]\([$€-2]\ ###,000\)"/>
  </numFmts>
  <fonts count="4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67" fontId="2" fillId="0" borderId="13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67" fontId="2" fillId="0" borderId="10" xfId="0" applyNumberFormat="1" applyFont="1" applyBorder="1" applyAlignment="1">
      <alignment horizontal="center" vertical="top" wrapText="1"/>
    </xf>
    <xf numFmtId="167" fontId="7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3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left" vertical="top" wrapText="1"/>
    </xf>
    <xf numFmtId="167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top" wrapText="1"/>
    </xf>
    <xf numFmtId="167" fontId="0" fillId="0" borderId="11" xfId="0" applyNumberForma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34" borderId="10" xfId="0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3" fontId="2" fillId="34" borderId="13" xfId="0" applyNumberFormat="1" applyFont="1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distributed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3" fontId="0" fillId="34" borderId="10" xfId="0" applyNumberForma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33" sqref="J33"/>
    </sheetView>
  </sheetViews>
  <sheetFormatPr defaultColWidth="9.00390625" defaultRowHeight="12.75"/>
  <cols>
    <col min="1" max="1" width="31.875" style="0" customWidth="1"/>
    <col min="2" max="2" width="11.00390625" style="0" customWidth="1"/>
    <col min="3" max="3" width="13.25390625" style="17" customWidth="1"/>
    <col min="4" max="4" width="12.875" style="14" customWidth="1"/>
    <col min="5" max="5" width="13.00390625" style="0" customWidth="1"/>
  </cols>
  <sheetData>
    <row r="1" spans="1:5" ht="39" customHeight="1">
      <c r="A1" s="55" t="s">
        <v>64</v>
      </c>
      <c r="B1" s="55"/>
      <c r="C1" s="55"/>
      <c r="D1" s="55"/>
      <c r="E1" s="55"/>
    </row>
    <row r="2" spans="1:8" ht="40.5" customHeight="1">
      <c r="A2" s="2" t="s">
        <v>0</v>
      </c>
      <c r="B2" s="2" t="s">
        <v>1</v>
      </c>
      <c r="C2" s="40" t="s">
        <v>65</v>
      </c>
      <c r="D2" s="29" t="s">
        <v>66</v>
      </c>
      <c r="E2" s="2" t="s">
        <v>2</v>
      </c>
      <c r="H2" s="25"/>
    </row>
    <row r="3" spans="1:5" ht="26.25" customHeight="1">
      <c r="A3" s="26" t="s">
        <v>47</v>
      </c>
      <c r="B3" s="24" t="s">
        <v>48</v>
      </c>
      <c r="C3" s="41">
        <v>13867</v>
      </c>
      <c r="D3" s="60">
        <v>13824</v>
      </c>
      <c r="E3" s="27">
        <f>D3/C3*100</f>
        <v>99.68991130020913</v>
      </c>
    </row>
    <row r="4" spans="1:5" ht="15" customHeight="1">
      <c r="A4" s="26" t="s">
        <v>52</v>
      </c>
      <c r="B4" s="24" t="s">
        <v>54</v>
      </c>
      <c r="C4" s="41">
        <v>8920</v>
      </c>
      <c r="D4" s="29">
        <v>8855</v>
      </c>
      <c r="E4" s="27">
        <f>D4/C4*100</f>
        <v>99.2713004484305</v>
      </c>
    </row>
    <row r="5" spans="1:5" ht="12" customHeight="1">
      <c r="A5" s="26" t="s">
        <v>53</v>
      </c>
      <c r="B5" s="24" t="s">
        <v>48</v>
      </c>
      <c r="C5" s="41">
        <v>4947</v>
      </c>
      <c r="D5" s="29">
        <v>4969</v>
      </c>
      <c r="E5" s="27">
        <f>D5/C5*100</f>
        <v>100.44471396806145</v>
      </c>
    </row>
    <row r="6" spans="1:5" ht="12.75">
      <c r="A6" s="3" t="s">
        <v>3</v>
      </c>
      <c r="B6" s="4"/>
      <c r="C6" s="56"/>
      <c r="D6" s="56"/>
      <c r="E6" s="4"/>
    </row>
    <row r="7" spans="1:5" ht="12.75">
      <c r="A7" s="5" t="s">
        <v>33</v>
      </c>
      <c r="B7" s="6" t="s">
        <v>4</v>
      </c>
      <c r="C7" s="42">
        <v>10538301</v>
      </c>
      <c r="D7" s="39">
        <v>10199123</v>
      </c>
      <c r="E7" s="9">
        <f>D7/C7*100</f>
        <v>96.78147359806862</v>
      </c>
    </row>
    <row r="8" spans="1:5" ht="12.75" hidden="1">
      <c r="A8" s="5" t="s">
        <v>20</v>
      </c>
      <c r="B8" s="6" t="s">
        <v>4</v>
      </c>
      <c r="C8" s="21"/>
      <c r="D8" s="31"/>
      <c r="E8" s="9" t="e">
        <f>D8/C8*100</f>
        <v>#DIV/0!</v>
      </c>
    </row>
    <row r="9" spans="1:5" ht="12.75" hidden="1">
      <c r="A9" s="5" t="s">
        <v>21</v>
      </c>
      <c r="B9" s="6" t="s">
        <v>4</v>
      </c>
      <c r="C9" s="20"/>
      <c r="D9" s="30"/>
      <c r="E9" s="9" t="e">
        <f aca="true" t="shared" si="0" ref="E9:E14">D9/C9*100</f>
        <v>#DIV/0!</v>
      </c>
    </row>
    <row r="10" spans="1:5" ht="12.75" hidden="1">
      <c r="A10" s="5" t="s">
        <v>22</v>
      </c>
      <c r="B10" s="6" t="s">
        <v>4</v>
      </c>
      <c r="C10" s="20"/>
      <c r="D10" s="30"/>
      <c r="E10" s="9" t="e">
        <f t="shared" si="0"/>
        <v>#DIV/0!</v>
      </c>
    </row>
    <row r="11" spans="1:5" ht="12.75" hidden="1">
      <c r="A11" s="5" t="s">
        <v>23</v>
      </c>
      <c r="B11" s="6" t="s">
        <v>4</v>
      </c>
      <c r="C11" s="20"/>
      <c r="D11" s="30"/>
      <c r="E11" s="9" t="e">
        <f t="shared" si="0"/>
        <v>#DIV/0!</v>
      </c>
    </row>
    <row r="12" spans="1:5" ht="12.75" hidden="1">
      <c r="A12" s="5" t="s">
        <v>24</v>
      </c>
      <c r="B12" s="6" t="s">
        <v>4</v>
      </c>
      <c r="C12" s="20"/>
      <c r="D12" s="30"/>
      <c r="E12" s="9" t="e">
        <f t="shared" si="0"/>
        <v>#DIV/0!</v>
      </c>
    </row>
    <row r="13" spans="1:5" ht="12.75" hidden="1">
      <c r="A13" s="5" t="s">
        <v>25</v>
      </c>
      <c r="B13" s="6" t="s">
        <v>4</v>
      </c>
      <c r="C13" s="20"/>
      <c r="D13" s="30"/>
      <c r="E13" s="9" t="e">
        <f t="shared" si="0"/>
        <v>#DIV/0!</v>
      </c>
    </row>
    <row r="14" spans="1:5" ht="12.75" hidden="1">
      <c r="A14" s="5" t="s">
        <v>26</v>
      </c>
      <c r="B14" s="6" t="s">
        <v>4</v>
      </c>
      <c r="C14" s="20"/>
      <c r="D14" s="30"/>
      <c r="E14" s="9" t="e">
        <f t="shared" si="0"/>
        <v>#DIV/0!</v>
      </c>
    </row>
    <row r="15" spans="1:5" ht="12.75" customHeight="1" hidden="1">
      <c r="A15" s="5"/>
      <c r="B15" s="6"/>
      <c r="C15" s="20"/>
      <c r="D15" s="30"/>
      <c r="E15" s="9"/>
    </row>
    <row r="16" spans="1:5" ht="12.75" hidden="1">
      <c r="A16" s="5"/>
      <c r="B16" s="6"/>
      <c r="C16" s="20"/>
      <c r="D16" s="30"/>
      <c r="E16" s="9"/>
    </row>
    <row r="17" spans="1:5" ht="12.75" hidden="1">
      <c r="A17" s="5"/>
      <c r="B17" s="6"/>
      <c r="C17" s="20"/>
      <c r="D17" s="30"/>
      <c r="E17" s="9"/>
    </row>
    <row r="18" spans="1:5" ht="12.75" hidden="1">
      <c r="A18" s="5" t="s">
        <v>30</v>
      </c>
      <c r="B18" s="6" t="s">
        <v>4</v>
      </c>
      <c r="C18" s="20"/>
      <c r="D18" s="30"/>
      <c r="E18" s="9" t="e">
        <f>D18/C18*100</f>
        <v>#DIV/0!</v>
      </c>
    </row>
    <row r="19" spans="1:5" ht="12.75" hidden="1">
      <c r="A19" s="5" t="s">
        <v>31</v>
      </c>
      <c r="B19" s="6" t="s">
        <v>4</v>
      </c>
      <c r="C19" s="20"/>
      <c r="D19" s="30"/>
      <c r="E19" s="9" t="e">
        <f>D19/C19*100</f>
        <v>#DIV/0!</v>
      </c>
    </row>
    <row r="20" spans="1:5" ht="27">
      <c r="A20" s="10" t="s">
        <v>35</v>
      </c>
      <c r="B20" s="6"/>
      <c r="C20" s="20"/>
      <c r="D20" s="30"/>
      <c r="E20" s="9"/>
    </row>
    <row r="21" spans="1:5" ht="12.75" hidden="1">
      <c r="A21" s="11" t="s">
        <v>6</v>
      </c>
      <c r="B21" s="8" t="s">
        <v>5</v>
      </c>
      <c r="C21" s="43"/>
      <c r="D21" s="32"/>
      <c r="E21" s="9" t="e">
        <f aca="true" t="shared" si="1" ref="E21:E26">D21/C21*100</f>
        <v>#DIV/0!</v>
      </c>
    </row>
    <row r="22" spans="1:5" ht="12.75" hidden="1">
      <c r="A22" s="11" t="s">
        <v>27</v>
      </c>
      <c r="B22" s="8" t="s">
        <v>5</v>
      </c>
      <c r="C22" s="43"/>
      <c r="D22" s="32"/>
      <c r="E22" s="9" t="e">
        <f t="shared" si="1"/>
        <v>#DIV/0!</v>
      </c>
    </row>
    <row r="23" spans="1:5" ht="12.75" hidden="1">
      <c r="A23" s="11" t="s">
        <v>6</v>
      </c>
      <c r="B23" s="8" t="s">
        <v>5</v>
      </c>
      <c r="C23" s="43"/>
      <c r="D23" s="32"/>
      <c r="E23" s="9" t="e">
        <f t="shared" si="1"/>
        <v>#DIV/0!</v>
      </c>
    </row>
    <row r="24" spans="1:5" ht="12.75" hidden="1">
      <c r="A24" s="11" t="s">
        <v>27</v>
      </c>
      <c r="B24" s="8" t="s">
        <v>5</v>
      </c>
      <c r="C24" s="43"/>
      <c r="D24" s="32"/>
      <c r="E24" s="9" t="e">
        <f t="shared" si="1"/>
        <v>#DIV/0!</v>
      </c>
    </row>
    <row r="25" spans="1:5" ht="12.75" hidden="1">
      <c r="A25" s="11" t="s">
        <v>27</v>
      </c>
      <c r="B25" s="8" t="s">
        <v>5</v>
      </c>
      <c r="C25" s="43"/>
      <c r="D25" s="32"/>
      <c r="E25" s="9" t="e">
        <f t="shared" si="1"/>
        <v>#DIV/0!</v>
      </c>
    </row>
    <row r="26" spans="1:5" ht="12.75">
      <c r="A26" s="7" t="s">
        <v>57</v>
      </c>
      <c r="B26" s="6" t="s">
        <v>5</v>
      </c>
      <c r="C26" s="42">
        <v>271613</v>
      </c>
      <c r="D26" s="39">
        <v>276821</v>
      </c>
      <c r="E26" s="9">
        <f t="shared" si="1"/>
        <v>101.91743399616367</v>
      </c>
    </row>
    <row r="27" spans="1:5" ht="25.5">
      <c r="A27" s="7" t="s">
        <v>58</v>
      </c>
      <c r="B27" s="6" t="s">
        <v>5</v>
      </c>
      <c r="C27" s="42">
        <v>94997.2</v>
      </c>
      <c r="D27" s="39">
        <v>89428.4</v>
      </c>
      <c r="E27" s="9">
        <f>D27/C27*100</f>
        <v>94.13793248643117</v>
      </c>
    </row>
    <row r="28" spans="1:5" ht="12.75">
      <c r="A28" s="15" t="s">
        <v>59</v>
      </c>
      <c r="B28" s="16" t="s">
        <v>32</v>
      </c>
      <c r="C28" s="44">
        <v>386.324</v>
      </c>
      <c r="D28" s="33">
        <v>386.096</v>
      </c>
      <c r="E28" s="12">
        <f>D28/C28*100</f>
        <v>99.94098218076019</v>
      </c>
    </row>
    <row r="29" spans="1:5" ht="12.75">
      <c r="A29" s="57" t="s">
        <v>56</v>
      </c>
      <c r="B29" s="58"/>
      <c r="C29" s="58"/>
      <c r="D29" s="58"/>
      <c r="E29" s="59"/>
    </row>
    <row r="30" spans="1:5" ht="12.75">
      <c r="A30" s="11" t="s">
        <v>49</v>
      </c>
      <c r="B30" s="8" t="s">
        <v>50</v>
      </c>
      <c r="C30" s="43">
        <v>594</v>
      </c>
      <c r="D30" s="32">
        <v>437</v>
      </c>
      <c r="E30" s="12">
        <f>D30/C30*100</f>
        <v>73.56902356902357</v>
      </c>
    </row>
    <row r="31" spans="1:5" ht="12.75">
      <c r="A31" s="11" t="s">
        <v>51</v>
      </c>
      <c r="B31" s="8" t="s">
        <v>50</v>
      </c>
      <c r="C31" s="43">
        <v>309</v>
      </c>
      <c r="D31" s="32">
        <v>194</v>
      </c>
      <c r="E31" s="12">
        <f>D31/C31*100</f>
        <v>62.7831715210356</v>
      </c>
    </row>
    <row r="32" spans="1:5" ht="27" customHeight="1">
      <c r="A32" s="8" t="s">
        <v>7</v>
      </c>
      <c r="B32" s="18" t="s">
        <v>5</v>
      </c>
      <c r="C32" s="45">
        <v>6.6</v>
      </c>
      <c r="D32" s="34">
        <v>19</v>
      </c>
      <c r="E32" s="19">
        <f>D32/C32*100</f>
        <v>287.8787878787879</v>
      </c>
    </row>
    <row r="33" spans="1:5" ht="12.75">
      <c r="A33" s="8" t="s">
        <v>8</v>
      </c>
      <c r="B33" s="8" t="s">
        <v>5</v>
      </c>
      <c r="C33" s="43">
        <v>946</v>
      </c>
      <c r="D33" s="32">
        <v>549</v>
      </c>
      <c r="E33" s="12">
        <f aca="true" t="shared" si="2" ref="E33:E53">D33/C33*100</f>
        <v>58.033826638477805</v>
      </c>
    </row>
    <row r="34" spans="1:5" ht="12.75">
      <c r="A34" s="7" t="s">
        <v>34</v>
      </c>
      <c r="B34" s="6" t="s">
        <v>9</v>
      </c>
      <c r="C34" s="20">
        <v>2628</v>
      </c>
      <c r="D34" s="30">
        <v>2547</v>
      </c>
      <c r="E34" s="9">
        <f t="shared" si="2"/>
        <v>96.91780821917808</v>
      </c>
    </row>
    <row r="35" spans="1:5" ht="12.75" customHeight="1">
      <c r="A35" s="51" t="s">
        <v>10</v>
      </c>
      <c r="B35" s="52"/>
      <c r="C35" s="52"/>
      <c r="D35" s="52"/>
      <c r="E35" s="53"/>
    </row>
    <row r="36" spans="1:5" ht="12.75">
      <c r="A36" s="5" t="s">
        <v>11</v>
      </c>
      <c r="B36" s="6" t="s">
        <v>4</v>
      </c>
      <c r="C36" s="21">
        <v>2059230</v>
      </c>
      <c r="D36" s="31">
        <v>1806140</v>
      </c>
      <c r="E36" s="9">
        <f t="shared" si="2"/>
        <v>87.70948364194383</v>
      </c>
    </row>
    <row r="37" spans="1:5" ht="12.75">
      <c r="A37" s="7" t="s">
        <v>12</v>
      </c>
      <c r="B37" s="6" t="s">
        <v>4</v>
      </c>
      <c r="C37" s="20">
        <v>49098</v>
      </c>
      <c r="D37" s="30">
        <v>92097</v>
      </c>
      <c r="E37" s="9">
        <f t="shared" si="2"/>
        <v>187.57790541366245</v>
      </c>
    </row>
    <row r="38" spans="1:5" ht="15" customHeight="1">
      <c r="A38" s="5" t="s">
        <v>13</v>
      </c>
      <c r="B38" s="6" t="s">
        <v>4</v>
      </c>
      <c r="C38" s="20">
        <v>836227</v>
      </c>
      <c r="D38" s="30">
        <v>603731</v>
      </c>
      <c r="E38" s="9">
        <f t="shared" si="2"/>
        <v>72.1970230571364</v>
      </c>
    </row>
    <row r="39" spans="1:5" ht="12.75">
      <c r="A39" s="7" t="s">
        <v>14</v>
      </c>
      <c r="B39" s="6" t="s">
        <v>4</v>
      </c>
      <c r="C39" s="20">
        <v>1819</v>
      </c>
      <c r="D39" s="30">
        <v>1891</v>
      </c>
      <c r="E39" s="9">
        <f t="shared" si="2"/>
        <v>103.9582188015393</v>
      </c>
    </row>
    <row r="40" spans="1:5" ht="12.75" customHeight="1" hidden="1">
      <c r="A40" s="7" t="s">
        <v>28</v>
      </c>
      <c r="B40" s="6" t="s">
        <v>4</v>
      </c>
      <c r="C40" s="20"/>
      <c r="D40" s="30"/>
      <c r="E40" s="9" t="e">
        <f t="shared" si="2"/>
        <v>#DIV/0!</v>
      </c>
    </row>
    <row r="41" spans="1:5" ht="25.5" hidden="1">
      <c r="A41" s="7" t="s">
        <v>29</v>
      </c>
      <c r="B41" s="6" t="s">
        <v>4</v>
      </c>
      <c r="C41" s="20"/>
      <c r="D41" s="30"/>
      <c r="E41" s="9" t="e">
        <f t="shared" si="2"/>
        <v>#DIV/0!</v>
      </c>
    </row>
    <row r="42" spans="1:5" ht="12.75">
      <c r="A42" s="8" t="s">
        <v>15</v>
      </c>
      <c r="B42" s="4" t="s">
        <v>4</v>
      </c>
      <c r="C42" s="21">
        <v>3024924</v>
      </c>
      <c r="D42" s="31">
        <v>2505248</v>
      </c>
      <c r="E42" s="9">
        <f t="shared" si="2"/>
        <v>82.8201964743577</v>
      </c>
    </row>
    <row r="43" spans="1:5" ht="25.5">
      <c r="A43" s="28" t="s">
        <v>45</v>
      </c>
      <c r="B43" s="8" t="s">
        <v>48</v>
      </c>
      <c r="C43" s="43">
        <v>1873</v>
      </c>
      <c r="D43" s="32">
        <v>1901</v>
      </c>
      <c r="E43" s="12">
        <f>D43/C43*100</f>
        <v>101.49492792311798</v>
      </c>
    </row>
    <row r="44" spans="1:5" ht="25.5">
      <c r="A44" s="28" t="s">
        <v>46</v>
      </c>
      <c r="B44" s="8" t="s">
        <v>44</v>
      </c>
      <c r="C44" s="43">
        <v>734092.8</v>
      </c>
      <c r="D44" s="32">
        <v>820581.1</v>
      </c>
      <c r="E44" s="12">
        <f>D44/C44*100</f>
        <v>111.7816575778975</v>
      </c>
    </row>
    <row r="45" spans="1:5" ht="12.75" customHeight="1">
      <c r="A45" s="54" t="s">
        <v>16</v>
      </c>
      <c r="B45" s="54"/>
      <c r="C45" s="54"/>
      <c r="D45" s="54"/>
      <c r="E45" s="54"/>
    </row>
    <row r="46" spans="1:5" ht="12.75">
      <c r="A46" s="5" t="s">
        <v>17</v>
      </c>
      <c r="B46" s="6" t="s">
        <v>40</v>
      </c>
      <c r="C46" s="21">
        <v>32666.4</v>
      </c>
      <c r="D46" s="31">
        <v>35977.1</v>
      </c>
      <c r="E46" s="9">
        <f t="shared" si="2"/>
        <v>110.13487865207061</v>
      </c>
    </row>
    <row r="47" spans="1:5" ht="12.75">
      <c r="A47" s="5" t="s">
        <v>18</v>
      </c>
      <c r="B47" s="6"/>
      <c r="C47" s="20"/>
      <c r="D47" s="30"/>
      <c r="E47" s="9"/>
    </row>
    <row r="48" spans="1:5" ht="15.75" customHeight="1">
      <c r="A48" s="7" t="s">
        <v>19</v>
      </c>
      <c r="B48" s="6" t="s">
        <v>40</v>
      </c>
      <c r="C48" s="20">
        <v>39696.9</v>
      </c>
      <c r="D48" s="30">
        <v>37778.5</v>
      </c>
      <c r="E48" s="9">
        <f>D48/C48*100</f>
        <v>95.16738082822587</v>
      </c>
    </row>
    <row r="49" spans="1:5" ht="12.75">
      <c r="A49" s="7" t="s">
        <v>36</v>
      </c>
      <c r="B49" s="6" t="s">
        <v>40</v>
      </c>
      <c r="C49" s="21">
        <v>44431.4</v>
      </c>
      <c r="D49" s="31">
        <v>48824.2</v>
      </c>
      <c r="E49" s="9">
        <f t="shared" si="2"/>
        <v>109.88670174696273</v>
      </c>
    </row>
    <row r="50" spans="1:5" ht="25.5">
      <c r="A50" s="7" t="s">
        <v>60</v>
      </c>
      <c r="B50" s="6" t="s">
        <v>40</v>
      </c>
      <c r="C50" s="20">
        <v>31713.3</v>
      </c>
      <c r="D50" s="30">
        <v>33837.9</v>
      </c>
      <c r="E50" s="9">
        <f t="shared" si="2"/>
        <v>106.6993974137034</v>
      </c>
    </row>
    <row r="51" spans="1:5" ht="25.5">
      <c r="A51" s="7" t="s">
        <v>61</v>
      </c>
      <c r="B51" s="6" t="s">
        <v>40</v>
      </c>
      <c r="C51" s="20">
        <v>21251.9</v>
      </c>
      <c r="D51" s="30">
        <v>24121.5</v>
      </c>
      <c r="E51" s="9">
        <f t="shared" si="2"/>
        <v>113.50279269147698</v>
      </c>
    </row>
    <row r="52" spans="1:5" ht="12.75">
      <c r="A52" s="7" t="s">
        <v>55</v>
      </c>
      <c r="B52" s="6" t="s">
        <v>40</v>
      </c>
      <c r="C52" s="20">
        <v>21493</v>
      </c>
      <c r="D52" s="30">
        <v>22362.5</v>
      </c>
      <c r="E52" s="9">
        <f t="shared" si="2"/>
        <v>104.04550318708417</v>
      </c>
    </row>
    <row r="53" spans="1:5" ht="12.75">
      <c r="A53" s="7" t="s">
        <v>63</v>
      </c>
      <c r="B53" s="6" t="s">
        <v>40</v>
      </c>
      <c r="C53" s="20">
        <v>40723.7</v>
      </c>
      <c r="D53" s="30">
        <v>45395.6</v>
      </c>
      <c r="E53" s="9">
        <f t="shared" si="2"/>
        <v>111.47218941304449</v>
      </c>
    </row>
    <row r="54" spans="1:5" ht="12.75">
      <c r="A54" s="7" t="s">
        <v>37</v>
      </c>
      <c r="B54" s="6" t="s">
        <v>40</v>
      </c>
      <c r="C54" s="20">
        <v>27838.8</v>
      </c>
      <c r="D54" s="30">
        <v>30430.9</v>
      </c>
      <c r="E54" s="9">
        <f>D54/C54*100</f>
        <v>109.31110536373696</v>
      </c>
    </row>
    <row r="55" spans="1:5" ht="12.75">
      <c r="A55" s="7" t="s">
        <v>38</v>
      </c>
      <c r="B55" s="6" t="s">
        <v>40</v>
      </c>
      <c r="C55" s="20">
        <v>20253.1</v>
      </c>
      <c r="D55" s="30">
        <v>23090</v>
      </c>
      <c r="E55" s="9">
        <f>D55/C55*100</f>
        <v>114.0072383980724</v>
      </c>
    </row>
    <row r="56" spans="1:5" ht="12.75" hidden="1">
      <c r="A56" s="1"/>
      <c r="B56" s="1"/>
      <c r="C56" s="46"/>
      <c r="D56" s="35"/>
      <c r="E56" s="9" t="e">
        <f aca="true" t="shared" si="3" ref="E56:E63">D56/C56*100</f>
        <v>#DIV/0!</v>
      </c>
    </row>
    <row r="57" spans="1:5" ht="12.75" hidden="1">
      <c r="A57" s="1"/>
      <c r="B57" s="1"/>
      <c r="C57" s="46"/>
      <c r="D57" s="35"/>
      <c r="E57" s="9" t="e">
        <f t="shared" si="3"/>
        <v>#DIV/0!</v>
      </c>
    </row>
    <row r="58" spans="1:5" ht="12.75" hidden="1">
      <c r="A58" s="1"/>
      <c r="B58" s="1"/>
      <c r="C58" s="46"/>
      <c r="D58" s="35"/>
      <c r="E58" s="9" t="e">
        <f t="shared" si="3"/>
        <v>#DIV/0!</v>
      </c>
    </row>
    <row r="59" spans="1:5" ht="12.75" hidden="1">
      <c r="A59" s="1"/>
      <c r="B59" s="1"/>
      <c r="C59" s="46"/>
      <c r="D59" s="35"/>
      <c r="E59" s="9" t="e">
        <f t="shared" si="3"/>
        <v>#DIV/0!</v>
      </c>
    </row>
    <row r="60" spans="1:5" ht="12.75" hidden="1">
      <c r="A60" s="1"/>
      <c r="B60" s="1"/>
      <c r="C60" s="46"/>
      <c r="D60" s="35"/>
      <c r="E60" s="9" t="e">
        <f t="shared" si="3"/>
        <v>#DIV/0!</v>
      </c>
    </row>
    <row r="61" spans="1:5" ht="12.75" hidden="1">
      <c r="A61" s="1"/>
      <c r="B61" s="1"/>
      <c r="C61" s="46"/>
      <c r="D61" s="35"/>
      <c r="E61" s="9" t="e">
        <f t="shared" si="3"/>
        <v>#DIV/0!</v>
      </c>
    </row>
    <row r="62" spans="1:5" ht="12.75">
      <c r="A62" s="22" t="s">
        <v>39</v>
      </c>
      <c r="B62" s="1" t="s">
        <v>40</v>
      </c>
      <c r="C62" s="47">
        <v>22208.1</v>
      </c>
      <c r="D62" s="36">
        <v>23923</v>
      </c>
      <c r="E62" s="9">
        <f t="shared" si="3"/>
        <v>107.72195730386662</v>
      </c>
    </row>
    <row r="63" spans="1:5" ht="25.5">
      <c r="A63" s="50" t="s">
        <v>62</v>
      </c>
      <c r="B63" s="1" t="s">
        <v>40</v>
      </c>
      <c r="C63" s="47">
        <v>24789.3</v>
      </c>
      <c r="D63" s="36">
        <v>26235.8</v>
      </c>
      <c r="E63" s="9">
        <f t="shared" si="3"/>
        <v>105.83517888766525</v>
      </c>
    </row>
    <row r="64" spans="1:5" ht="12.75">
      <c r="A64" s="23" t="s">
        <v>41</v>
      </c>
      <c r="B64" s="1" t="s">
        <v>40</v>
      </c>
      <c r="C64" s="48">
        <v>419221.9</v>
      </c>
      <c r="D64" s="38">
        <v>456749.6</v>
      </c>
      <c r="E64" s="13">
        <f>D64/C64*100</f>
        <v>108.9517508508024</v>
      </c>
    </row>
    <row r="65" spans="1:5" ht="12.75">
      <c r="A65" s="23" t="s">
        <v>42</v>
      </c>
      <c r="B65" s="1" t="s">
        <v>40</v>
      </c>
      <c r="C65" s="49">
        <v>0</v>
      </c>
      <c r="D65" s="37">
        <v>0</v>
      </c>
      <c r="E65" s="13">
        <v>0</v>
      </c>
    </row>
    <row r="66" spans="1:5" ht="12.75">
      <c r="A66" s="23" t="s">
        <v>43</v>
      </c>
      <c r="B66" s="1" t="s">
        <v>40</v>
      </c>
      <c r="C66" s="49">
        <v>224389</v>
      </c>
      <c r="D66" s="37">
        <v>193459</v>
      </c>
      <c r="E66" s="13">
        <f>D66/C66*100</f>
        <v>86.21590184902111</v>
      </c>
    </row>
    <row r="67" ht="12.75">
      <c r="D67" s="17"/>
    </row>
    <row r="68" ht="12.75">
      <c r="D68" s="17"/>
    </row>
    <row r="69" ht="12.75">
      <c r="D69" s="17"/>
    </row>
    <row r="70" ht="12.75">
      <c r="D70" s="17"/>
    </row>
    <row r="71" ht="12.75">
      <c r="D71" s="17"/>
    </row>
    <row r="72" ht="12.75">
      <c r="D72" s="17"/>
    </row>
    <row r="73" ht="12.75">
      <c r="D73" s="17"/>
    </row>
    <row r="74" ht="12.75">
      <c r="D74" s="17"/>
    </row>
    <row r="75" ht="12.75">
      <c r="D75" s="17"/>
    </row>
    <row r="76" ht="12.75">
      <c r="D76" s="17"/>
    </row>
    <row r="77" ht="12.75">
      <c r="D77" s="17"/>
    </row>
    <row r="78" ht="12.75">
      <c r="D78" s="17"/>
    </row>
    <row r="79" ht="12.75">
      <c r="D79" s="17"/>
    </row>
    <row r="80" ht="12.75">
      <c r="D80" s="17"/>
    </row>
    <row r="81" ht="12.75">
      <c r="D81" s="17"/>
    </row>
    <row r="82" ht="12.75">
      <c r="D82" s="17"/>
    </row>
    <row r="83" ht="12.75">
      <c r="D83" s="17"/>
    </row>
    <row r="84" ht="12.75">
      <c r="D84" s="17"/>
    </row>
    <row r="85" ht="12.75">
      <c r="D85" s="17"/>
    </row>
    <row r="86" ht="12.75">
      <c r="D86" s="17"/>
    </row>
    <row r="87" ht="12.75">
      <c r="D87" s="17"/>
    </row>
    <row r="88" ht="12.75">
      <c r="D88" s="17"/>
    </row>
    <row r="89" ht="12.75">
      <c r="D89" s="17"/>
    </row>
    <row r="90" ht="12.75">
      <c r="D90" s="17"/>
    </row>
    <row r="91" ht="12.75">
      <c r="D91" s="17"/>
    </row>
    <row r="92" ht="12.75">
      <c r="D92" s="17"/>
    </row>
    <row r="93" ht="12.75">
      <c r="D93" s="17"/>
    </row>
    <row r="94" ht="12.75">
      <c r="D94" s="17"/>
    </row>
    <row r="95" ht="12.75">
      <c r="D95" s="17"/>
    </row>
    <row r="96" ht="12.75">
      <c r="D96" s="17"/>
    </row>
    <row r="97" ht="12.75">
      <c r="D97" s="17"/>
    </row>
    <row r="98" ht="12.75">
      <c r="D98" s="17"/>
    </row>
    <row r="99" ht="12.75">
      <c r="D99" s="17"/>
    </row>
    <row r="100" ht="12.75">
      <c r="D100" s="17"/>
    </row>
    <row r="101" ht="12.75">
      <c r="D101" s="17"/>
    </row>
    <row r="102" ht="12.75">
      <c r="D102" s="17"/>
    </row>
    <row r="103" ht="12.75">
      <c r="D103" s="17"/>
    </row>
    <row r="104" ht="12.75">
      <c r="D104" s="17"/>
    </row>
    <row r="105" ht="12.75">
      <c r="D105" s="17"/>
    </row>
    <row r="106" ht="12.75">
      <c r="D106" s="17"/>
    </row>
    <row r="107" ht="12.75">
      <c r="D107" s="17"/>
    </row>
    <row r="108" ht="12.75">
      <c r="D108" s="17"/>
    </row>
    <row r="109" ht="12.75">
      <c r="D109" s="17"/>
    </row>
    <row r="110" ht="12.75">
      <c r="D110" s="17"/>
    </row>
    <row r="111" ht="12.75">
      <c r="D111" s="17"/>
    </row>
    <row r="112" ht="12.75">
      <c r="D112" s="17"/>
    </row>
    <row r="113" ht="12.75">
      <c r="D113" s="17"/>
    </row>
    <row r="114" ht="12.75">
      <c r="D114" s="17"/>
    </row>
    <row r="115" ht="12.75">
      <c r="D115" s="17"/>
    </row>
    <row r="116" ht="12.75">
      <c r="D116" s="17"/>
    </row>
    <row r="117" ht="12.75">
      <c r="D117" s="17"/>
    </row>
    <row r="118" ht="12.75">
      <c r="D118" s="17"/>
    </row>
    <row r="119" ht="12.75">
      <c r="D119" s="17"/>
    </row>
    <row r="120" ht="12.75">
      <c r="D120" s="17"/>
    </row>
    <row r="121" ht="12.75">
      <c r="D121" s="17"/>
    </row>
    <row r="122" ht="12.75">
      <c r="D122" s="17"/>
    </row>
    <row r="123" ht="12.75">
      <c r="D123" s="17"/>
    </row>
    <row r="124" ht="12.75">
      <c r="D124" s="17"/>
    </row>
    <row r="125" ht="12.75">
      <c r="D125" s="17"/>
    </row>
    <row r="126" ht="12.75">
      <c r="D126" s="17"/>
    </row>
    <row r="127" ht="12.75">
      <c r="D127" s="17"/>
    </row>
    <row r="128" ht="12.75">
      <c r="D128" s="17"/>
    </row>
    <row r="129" ht="12.75">
      <c r="D129" s="17"/>
    </row>
    <row r="130" ht="12.75">
      <c r="D130" s="17"/>
    </row>
    <row r="131" ht="12.75">
      <c r="D131" s="17"/>
    </row>
    <row r="132" ht="12.75">
      <c r="D132" s="17"/>
    </row>
    <row r="133" ht="12.75">
      <c r="D133" s="17"/>
    </row>
    <row r="134" ht="12.75">
      <c r="D134" s="17"/>
    </row>
    <row r="135" ht="12.75">
      <c r="D135" s="17"/>
    </row>
    <row r="136" ht="12.75">
      <c r="D136" s="17"/>
    </row>
    <row r="137" ht="12.75">
      <c r="D137" s="17"/>
    </row>
    <row r="138" ht="12.75">
      <c r="D138" s="17"/>
    </row>
    <row r="139" ht="12.75">
      <c r="D139" s="17"/>
    </row>
    <row r="140" ht="12.75">
      <c r="D140" s="17"/>
    </row>
    <row r="141" ht="12.75">
      <c r="D141" s="17"/>
    </row>
    <row r="142" ht="12.75">
      <c r="D142" s="17"/>
    </row>
    <row r="143" ht="12.75">
      <c r="D143" s="17"/>
    </row>
    <row r="144" ht="12.75">
      <c r="D144" s="17"/>
    </row>
    <row r="145" ht="12.75">
      <c r="D145" s="17"/>
    </row>
    <row r="146" ht="12.75">
      <c r="D146" s="17"/>
    </row>
    <row r="147" ht="12.75">
      <c r="D147" s="17"/>
    </row>
    <row r="148" ht="12.75">
      <c r="D148" s="17"/>
    </row>
    <row r="149" ht="12.75">
      <c r="D149" s="17"/>
    </row>
    <row r="150" ht="12.75">
      <c r="D150" s="17"/>
    </row>
    <row r="151" ht="12.75">
      <c r="D151" s="17"/>
    </row>
    <row r="152" ht="12.75">
      <c r="D152" s="17"/>
    </row>
    <row r="153" ht="12.75">
      <c r="D153" s="17"/>
    </row>
    <row r="154" ht="12.75">
      <c r="D154" s="17"/>
    </row>
    <row r="155" ht="12.75">
      <c r="D155" s="17"/>
    </row>
    <row r="156" ht="12.75">
      <c r="D156" s="17"/>
    </row>
    <row r="157" ht="12.75">
      <c r="D157" s="17"/>
    </row>
    <row r="158" ht="12.75">
      <c r="D158" s="17"/>
    </row>
    <row r="159" ht="12.75">
      <c r="D159" s="17"/>
    </row>
    <row r="160" ht="12.75">
      <c r="D160" s="17"/>
    </row>
    <row r="161" ht="12.75">
      <c r="D161" s="17"/>
    </row>
    <row r="162" ht="12.75">
      <c r="D162" s="17"/>
    </row>
    <row r="163" ht="12.75">
      <c r="D163" s="17"/>
    </row>
    <row r="164" ht="12.75">
      <c r="D164" s="17"/>
    </row>
    <row r="165" ht="12.75">
      <c r="D165" s="17"/>
    </row>
    <row r="166" ht="12.75">
      <c r="D166" s="17"/>
    </row>
    <row r="167" ht="12.75">
      <c r="D167" s="17"/>
    </row>
    <row r="168" ht="12.75">
      <c r="D168" s="17"/>
    </row>
    <row r="169" ht="12.75">
      <c r="D169" s="17"/>
    </row>
    <row r="170" ht="12.75">
      <c r="D170" s="17"/>
    </row>
    <row r="171" ht="12.75">
      <c r="D171" s="17"/>
    </row>
    <row r="172" ht="12.75">
      <c r="D172" s="17"/>
    </row>
    <row r="173" ht="12.75">
      <c r="D173" s="17"/>
    </row>
    <row r="174" ht="12.75">
      <c r="D174" s="17"/>
    </row>
    <row r="175" ht="12.75">
      <c r="D175" s="17"/>
    </row>
    <row r="176" ht="12.75">
      <c r="D176" s="17"/>
    </row>
    <row r="177" ht="12.75">
      <c r="D177" s="17"/>
    </row>
    <row r="178" ht="12.75">
      <c r="D178" s="17"/>
    </row>
    <row r="179" ht="12.75">
      <c r="D179" s="17"/>
    </row>
    <row r="180" ht="12.75">
      <c r="D180" s="17"/>
    </row>
    <row r="181" ht="12.75">
      <c r="D181" s="17"/>
    </row>
    <row r="182" ht="12.75">
      <c r="D182" s="17"/>
    </row>
    <row r="183" ht="12.75">
      <c r="D183" s="17"/>
    </row>
    <row r="184" ht="12.75">
      <c r="D184" s="17"/>
    </row>
    <row r="185" ht="12.75">
      <c r="D185" s="17"/>
    </row>
    <row r="186" ht="12.75">
      <c r="D186" s="17"/>
    </row>
    <row r="187" ht="12.75">
      <c r="D187" s="17"/>
    </row>
    <row r="188" ht="12.75">
      <c r="D188" s="17"/>
    </row>
    <row r="189" ht="12.75">
      <c r="D189" s="17"/>
    </row>
    <row r="190" ht="12.75">
      <c r="D190" s="17"/>
    </row>
    <row r="191" ht="12.75">
      <c r="D191" s="17"/>
    </row>
    <row r="192" ht="12.75">
      <c r="D192" s="17"/>
    </row>
    <row r="193" ht="12.75">
      <c r="D193" s="17"/>
    </row>
    <row r="194" ht="12.75">
      <c r="D194" s="17"/>
    </row>
    <row r="195" ht="12.75">
      <c r="D195" s="17"/>
    </row>
    <row r="196" ht="12.75">
      <c r="D196" s="17"/>
    </row>
    <row r="197" ht="12.75">
      <c r="D197" s="17"/>
    </row>
    <row r="198" ht="12.75">
      <c r="D198" s="17"/>
    </row>
    <row r="199" ht="12.75">
      <c r="D199" s="17"/>
    </row>
    <row r="200" ht="12.75">
      <c r="D200" s="17"/>
    </row>
    <row r="201" ht="12.75">
      <c r="D201" s="17"/>
    </row>
    <row r="202" ht="12.75">
      <c r="D202" s="17"/>
    </row>
    <row r="203" ht="12.75">
      <c r="D203" s="17"/>
    </row>
    <row r="204" ht="12.75">
      <c r="D204" s="17"/>
    </row>
    <row r="205" ht="12.75">
      <c r="D205" s="17"/>
    </row>
    <row r="206" ht="12.75">
      <c r="D206" s="17"/>
    </row>
    <row r="207" ht="12.75">
      <c r="D207" s="17"/>
    </row>
    <row r="208" ht="12.75">
      <c r="D208" s="17"/>
    </row>
    <row r="209" ht="12.75">
      <c r="D209" s="17"/>
    </row>
    <row r="210" ht="12.75">
      <c r="D210" s="17"/>
    </row>
    <row r="211" ht="12.75">
      <c r="D211" s="17"/>
    </row>
    <row r="212" ht="12.75">
      <c r="D212" s="17"/>
    </row>
    <row r="213" ht="12.75">
      <c r="D213" s="17"/>
    </row>
    <row r="214" ht="12.75">
      <c r="D214" s="17"/>
    </row>
    <row r="215" ht="12.75">
      <c r="D215" s="17"/>
    </row>
    <row r="216" ht="12.75">
      <c r="D216" s="17"/>
    </row>
    <row r="217" ht="12.75">
      <c r="D217" s="17"/>
    </row>
    <row r="218" ht="12.75">
      <c r="D218" s="17"/>
    </row>
    <row r="219" ht="12.75">
      <c r="D219" s="17"/>
    </row>
    <row r="220" ht="12.75">
      <c r="D220" s="17"/>
    </row>
    <row r="221" ht="12.75">
      <c r="D221" s="17"/>
    </row>
    <row r="222" ht="12.75">
      <c r="D222" s="17"/>
    </row>
    <row r="223" ht="12.75">
      <c r="D223" s="17"/>
    </row>
    <row r="224" ht="12.75">
      <c r="D224" s="17"/>
    </row>
    <row r="225" ht="12.75">
      <c r="D225" s="17"/>
    </row>
    <row r="226" ht="12.75">
      <c r="D226" s="17"/>
    </row>
    <row r="227" ht="12.75">
      <c r="D227" s="17"/>
    </row>
    <row r="228" ht="12.75">
      <c r="D228" s="17"/>
    </row>
    <row r="229" ht="12.75">
      <c r="D229" s="17"/>
    </row>
    <row r="230" ht="12.75">
      <c r="D230" s="17"/>
    </row>
  </sheetData>
  <sheetProtection/>
  <mergeCells count="5">
    <mergeCell ref="A35:E35"/>
    <mergeCell ref="A45:E45"/>
    <mergeCell ref="A1:E1"/>
    <mergeCell ref="C6:D6"/>
    <mergeCell ref="A29:E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о3</dc:creator>
  <cp:keywords/>
  <dc:description/>
  <cp:lastModifiedBy>Экономика</cp:lastModifiedBy>
  <cp:lastPrinted>2019-03-06T13:08:25Z</cp:lastPrinted>
  <dcterms:created xsi:type="dcterms:W3CDTF">2006-10-31T12:40:46Z</dcterms:created>
  <dcterms:modified xsi:type="dcterms:W3CDTF">2020-03-20T07:30:49Z</dcterms:modified>
  <cp:category/>
  <cp:version/>
  <cp:contentType/>
  <cp:contentStatus/>
</cp:coreProperties>
</file>