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<sst xmlns="http://schemas.openxmlformats.org/spreadsheetml/2006/main" count="98" uniqueCount="58">
  <si>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наименование показателей</t>
  </si>
  <si>
    <t>единица измерения</t>
  </si>
  <si>
    <t xml:space="preserve">ПРОМЫШЛЕННОСТЬ                             </t>
  </si>
  <si>
    <t>тыс.руб.</t>
  </si>
  <si>
    <t>тонн</t>
  </si>
  <si>
    <t>СРЕДНЕМЕСЯЧНАЯ  ЗАРАБОТНАЯ  ПЛАТА</t>
  </si>
  <si>
    <t>В целом по району</t>
  </si>
  <si>
    <t>в том числе:</t>
  </si>
  <si>
    <t>Сельское и лесное хозяйство</t>
  </si>
  <si>
    <t>Каменский леспромхоз</t>
  </si>
  <si>
    <t>Каменская БКФ</t>
  </si>
  <si>
    <t>Швейная фабрика</t>
  </si>
  <si>
    <t>Хлебокомбинат</t>
  </si>
  <si>
    <t>Каменка</t>
  </si>
  <si>
    <t>Топливо</t>
  </si>
  <si>
    <t>Кувшиновский ЛПХ</t>
  </si>
  <si>
    <t>Агроторфпром</t>
  </si>
  <si>
    <t>обрабатывающие пр-ва</t>
  </si>
  <si>
    <t>Отгружено продукции: всего</t>
  </si>
  <si>
    <t>гос. управление</t>
  </si>
  <si>
    <t>образование</t>
  </si>
  <si>
    <t>здравоохранение</t>
  </si>
  <si>
    <t>руб.</t>
  </si>
  <si>
    <t>Оборот розничной торговли</t>
  </si>
  <si>
    <t>тыс. руб.</t>
  </si>
  <si>
    <t>% к  соотв периоду прошлого года</t>
  </si>
  <si>
    <t>финансовая деятельность</t>
  </si>
  <si>
    <t>Оборот обществ. питания</t>
  </si>
  <si>
    <t>Инвестиции в осн. капитал</t>
  </si>
  <si>
    <t>численность населения</t>
  </si>
  <si>
    <t>город</t>
  </si>
  <si>
    <t>село</t>
  </si>
  <si>
    <t>чел,</t>
  </si>
  <si>
    <t>ПРОИЗВОДСТВО  ПРОДУКЦИИ  ЖИВОТНОВОДСТВА</t>
  </si>
  <si>
    <t>Производство мяса (реализация на убой в весе живого скота)</t>
  </si>
  <si>
    <t>Надоено молока</t>
  </si>
  <si>
    <t>Средний надой от одной коровы</t>
  </si>
  <si>
    <t>кг</t>
  </si>
  <si>
    <t>ПОГОЛОВЬЕ СКОТА</t>
  </si>
  <si>
    <t>КРС</t>
  </si>
  <si>
    <t>голов</t>
  </si>
  <si>
    <t>в т.ч. Коровы</t>
  </si>
  <si>
    <t>чел.</t>
  </si>
  <si>
    <t>тыс руб.</t>
  </si>
  <si>
    <t>ФИНАНСЫ</t>
  </si>
  <si>
    <t>Дебиторская задолженность</t>
  </si>
  <si>
    <t>в т.ч. просроченная</t>
  </si>
  <si>
    <t>Кредиторская задолженность</t>
  </si>
  <si>
    <t>в т. ч просроченная</t>
  </si>
  <si>
    <t>Прибыль (+) , убыток (-)</t>
  </si>
  <si>
    <t>обеспеч электрической энергией, газом и паром</t>
  </si>
  <si>
    <t>водоснабжение, водоотведение, сор и утилизация отходов</t>
  </si>
  <si>
    <t>торговля</t>
  </si>
  <si>
    <t>деятельность в области культуры, спорта</t>
  </si>
  <si>
    <t>январь - июнь 2018г  факт</t>
  </si>
  <si>
    <t>ОПЕРАТИВНАЯ ИНФОРМАЦИЯ                                                                                                                          по социально-экономическому положению Кувшиновского района                                           за  январь - июнь  2019 года                                                                                                          по крупным и средним предприятиям и организациям</t>
  </si>
  <si>
    <t xml:space="preserve">Среднеспис численность работников </t>
  </si>
  <si>
    <t>ФОТ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</si>
</sst>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&quot;р.&quot;"/>
    <numFmt numFmtId="169" formatCode="#,##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7" fontId="2" fillId="0" borderId="13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7" fontId="2" fillId="0" borderId="1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distributed"/>
    </xf>
    <xf numFmtId="0" fontId="2" fillId="0" borderId="0" xfId="0" applyFont="1" applyAlignment="1">
      <alignment/>
    </xf>
    <xf numFmtId="167" fontId="4" fillId="0" borderId="10" xfId="0" applyNumberFormat="1" applyFont="1" applyBorder="1" applyAlignment="1">
      <alignment vertical="distributed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distributed"/>
    </xf>
    <xf numFmtId="0" fontId="2" fillId="0" borderId="13" xfId="0" applyFont="1" applyBorder="1" applyAlignment="1">
      <alignment vertical="top" wrapText="1"/>
    </xf>
    <xf numFmtId="167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34" borderId="13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distributed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distributed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23">
      <selection activeCell="H24" sqref="H24"/>
    </sheetView>
  </sheetViews>
  <sheetFormatPr defaultColWidth="9.00390625" defaultRowHeight="12.75"/>
  <cols>
    <col min="1" max="1" width="28.375" style="0" customWidth="1"/>
    <col min="2" max="2" width="11.00390625" style="0" customWidth="1"/>
    <col min="3" max="3" width="13.25390625" style="11" customWidth="1"/>
    <col min="4" max="4" width="12.875" style="10" customWidth="1"/>
    <col min="5" max="5" width="13.00390625" style="0" customWidth="1"/>
  </cols>
  <sheetData>
    <row r="1" spans="1:5" ht="52.5" customHeight="1">
      <c r="A1" s="62" t="s">
        <v>55</v>
      </c>
      <c r="B1" s="62"/>
      <c r="C1" s="62"/>
      <c r="D1" s="62"/>
      <c r="E1" s="62"/>
    </row>
    <row r="2" spans="1:5" ht="40.5" customHeight="1">
      <c r="A2" s="2" t="s">
        <v>0</v>
      </c>
      <c r="B2" s="2" t="s">
        <v>1</v>
      </c>
      <c r="C2" s="13" t="s">
        <v>54</v>
      </c>
      <c r="D2" s="37" t="s">
        <v>54</v>
      </c>
      <c r="E2" s="31" t="s">
        <v>25</v>
      </c>
    </row>
    <row r="3" spans="1:5" ht="12.75" customHeight="1">
      <c r="A3" s="35" t="s">
        <v>29</v>
      </c>
      <c r="B3" s="33" t="s">
        <v>32</v>
      </c>
      <c r="C3" s="13">
        <v>13967</v>
      </c>
      <c r="D3" s="37">
        <v>13878</v>
      </c>
      <c r="E3" s="36">
        <f>D3/C3*100</f>
        <v>99.36278370444619</v>
      </c>
    </row>
    <row r="4" spans="1:5" ht="11.25" customHeight="1">
      <c r="A4" s="34" t="s">
        <v>30</v>
      </c>
      <c r="B4" s="33" t="s">
        <v>32</v>
      </c>
      <c r="C4" s="13">
        <v>9004</v>
      </c>
      <c r="D4" s="37">
        <v>8926</v>
      </c>
      <c r="E4" s="36">
        <f>D4/C4*100</f>
        <v>99.13371834740116</v>
      </c>
    </row>
    <row r="5" spans="1:5" ht="12" customHeight="1">
      <c r="A5" s="34" t="s">
        <v>31</v>
      </c>
      <c r="B5" s="33" t="s">
        <v>32</v>
      </c>
      <c r="C5" s="13">
        <v>4963</v>
      </c>
      <c r="D5" s="37">
        <v>4952</v>
      </c>
      <c r="E5" s="36">
        <f>D5/C5*100</f>
        <v>99.7783598629861</v>
      </c>
    </row>
    <row r="6" spans="1:5" ht="15.75" customHeight="1">
      <c r="A6" s="3" t="s">
        <v>2</v>
      </c>
      <c r="B6" s="4"/>
      <c r="C6" s="63"/>
      <c r="D6" s="64"/>
      <c r="E6" s="4"/>
    </row>
    <row r="7" spans="1:5" ht="17.25" customHeight="1">
      <c r="A7" s="5" t="s">
        <v>18</v>
      </c>
      <c r="B7" s="6" t="s">
        <v>3</v>
      </c>
      <c r="C7" s="45">
        <v>4785892</v>
      </c>
      <c r="D7" s="46">
        <v>5525840</v>
      </c>
      <c r="E7" s="9">
        <f>D7/C7*100</f>
        <v>115.46102586518876</v>
      </c>
    </row>
    <row r="8" spans="1:5" ht="12.75" hidden="1">
      <c r="A8" s="8" t="s">
        <v>7</v>
      </c>
      <c r="B8" s="6" t="s">
        <v>3</v>
      </c>
      <c r="C8" s="14"/>
      <c r="D8" s="38"/>
      <c r="E8" s="9"/>
    </row>
    <row r="9" spans="1:5" ht="12.75" hidden="1">
      <c r="A9" s="5" t="s">
        <v>15</v>
      </c>
      <c r="B9" s="6" t="s">
        <v>3</v>
      </c>
      <c r="C9" s="15"/>
      <c r="D9" s="39"/>
      <c r="E9" s="9" t="e">
        <f>D9/C9*100</f>
        <v>#DIV/0!</v>
      </c>
    </row>
    <row r="10" spans="1:5" ht="12.75" hidden="1">
      <c r="A10" s="5" t="s">
        <v>9</v>
      </c>
      <c r="B10" s="6" t="s">
        <v>3</v>
      </c>
      <c r="C10" s="14"/>
      <c r="D10" s="38"/>
      <c r="E10" s="9" t="e">
        <f aca="true" t="shared" si="0" ref="E10:E15">D10/C10*100</f>
        <v>#DIV/0!</v>
      </c>
    </row>
    <row r="11" spans="1:5" ht="12.75" hidden="1">
      <c r="A11" s="5" t="s">
        <v>10</v>
      </c>
      <c r="B11" s="6" t="s">
        <v>3</v>
      </c>
      <c r="C11" s="14"/>
      <c r="D11" s="38"/>
      <c r="E11" s="9" t="e">
        <f t="shared" si="0"/>
        <v>#DIV/0!</v>
      </c>
    </row>
    <row r="12" spans="1:5" ht="12.75" hidden="1">
      <c r="A12" s="5" t="s">
        <v>11</v>
      </c>
      <c r="B12" s="6" t="s">
        <v>3</v>
      </c>
      <c r="C12" s="14"/>
      <c r="D12" s="38"/>
      <c r="E12" s="9" t="e">
        <f t="shared" si="0"/>
        <v>#DIV/0!</v>
      </c>
    </row>
    <row r="13" spans="1:5" ht="12.75" hidden="1">
      <c r="A13" s="5" t="s">
        <v>12</v>
      </c>
      <c r="B13" s="6" t="s">
        <v>3</v>
      </c>
      <c r="C13" s="14"/>
      <c r="D13" s="38"/>
      <c r="E13" s="9" t="e">
        <f t="shared" si="0"/>
        <v>#DIV/0!</v>
      </c>
    </row>
    <row r="14" spans="1:5" ht="12.75" hidden="1">
      <c r="A14" s="5" t="s">
        <v>13</v>
      </c>
      <c r="B14" s="6" t="s">
        <v>3</v>
      </c>
      <c r="C14" s="14"/>
      <c r="D14" s="38"/>
      <c r="E14" s="9" t="e">
        <f t="shared" si="0"/>
        <v>#DIV/0!</v>
      </c>
    </row>
    <row r="15" spans="1:5" ht="12.75" hidden="1">
      <c r="A15" s="5" t="s">
        <v>14</v>
      </c>
      <c r="B15" s="6" t="s">
        <v>3</v>
      </c>
      <c r="C15" s="14"/>
      <c r="D15" s="38"/>
      <c r="E15" s="9" t="e">
        <f t="shared" si="0"/>
        <v>#DIV/0!</v>
      </c>
    </row>
    <row r="16" spans="1:5" ht="12.75" hidden="1">
      <c r="A16" s="5"/>
      <c r="B16" s="6" t="s">
        <v>3</v>
      </c>
      <c r="C16" s="14"/>
      <c r="D16" s="38"/>
      <c r="E16" s="9"/>
    </row>
    <row r="17" spans="1:5" ht="12.75" hidden="1">
      <c r="A17" s="5"/>
      <c r="B17" s="6" t="s">
        <v>3</v>
      </c>
      <c r="C17" s="14"/>
      <c r="D17" s="38"/>
      <c r="E17" s="9"/>
    </row>
    <row r="18" spans="1:5" ht="12.75" hidden="1">
      <c r="A18" s="5"/>
      <c r="B18" s="6" t="s">
        <v>3</v>
      </c>
      <c r="C18" s="14"/>
      <c r="D18" s="38"/>
      <c r="E18" s="9"/>
    </row>
    <row r="19" spans="1:5" ht="12.75" hidden="1">
      <c r="A19" s="5" t="s">
        <v>16</v>
      </c>
      <c r="B19" s="6" t="s">
        <v>3</v>
      </c>
      <c r="C19" s="14"/>
      <c r="D19" s="38"/>
      <c r="E19" s="9"/>
    </row>
    <row r="20" spans="1:5" ht="45" customHeight="1">
      <c r="A20" s="47" t="s">
        <v>33</v>
      </c>
      <c r="B20" s="48"/>
      <c r="C20" s="48"/>
      <c r="D20" s="48"/>
      <c r="E20" s="49"/>
    </row>
    <row r="21" spans="1:5" ht="25.5">
      <c r="A21" s="50" t="s">
        <v>34</v>
      </c>
      <c r="B21" s="6" t="s">
        <v>4</v>
      </c>
      <c r="C21" s="15">
        <v>2.6</v>
      </c>
      <c r="D21" s="39">
        <v>15</v>
      </c>
      <c r="E21" s="9">
        <f>D21/C21*100</f>
        <v>576.9230769230769</v>
      </c>
    </row>
    <row r="22" spans="1:5" ht="14.25" customHeight="1">
      <c r="A22" s="5" t="s">
        <v>35</v>
      </c>
      <c r="B22" s="6" t="s">
        <v>4</v>
      </c>
      <c r="C22" s="14">
        <v>417</v>
      </c>
      <c r="D22" s="38">
        <v>293</v>
      </c>
      <c r="E22" s="9">
        <f>D22/C22*100</f>
        <v>70.26378896882494</v>
      </c>
    </row>
    <row r="23" spans="1:5" ht="17.25" customHeight="1">
      <c r="A23" s="7" t="s">
        <v>36</v>
      </c>
      <c r="B23" s="6" t="s">
        <v>37</v>
      </c>
      <c r="C23" s="14">
        <v>1383</v>
      </c>
      <c r="D23" s="38">
        <v>1277</v>
      </c>
      <c r="E23" s="9">
        <f>D23/C23*100</f>
        <v>92.3355025307303</v>
      </c>
    </row>
    <row r="24" spans="1:5" ht="12.75">
      <c r="A24" s="51" t="s">
        <v>38</v>
      </c>
      <c r="B24" s="4"/>
      <c r="C24" s="14"/>
      <c r="D24" s="38"/>
      <c r="E24" s="9"/>
    </row>
    <row r="25" spans="1:5" ht="12.75">
      <c r="A25" s="52" t="s">
        <v>39</v>
      </c>
      <c r="B25" s="8" t="s">
        <v>40</v>
      </c>
      <c r="C25" s="16">
        <v>609</v>
      </c>
      <c r="D25" s="40">
        <v>500</v>
      </c>
      <c r="E25" s="12">
        <f>D25/C25*100</f>
        <v>82.10180623973727</v>
      </c>
    </row>
    <row r="26" spans="1:5" ht="14.25" customHeight="1">
      <c r="A26" s="53" t="s">
        <v>41</v>
      </c>
      <c r="B26" s="8" t="s">
        <v>40</v>
      </c>
      <c r="C26" s="16">
        <v>354</v>
      </c>
      <c r="D26" s="40">
        <v>207</v>
      </c>
      <c r="E26" s="12">
        <f>D26/C26*100</f>
        <v>58.47457627118644</v>
      </c>
    </row>
    <row r="27" spans="1:5" ht="12.75" customHeight="1">
      <c r="A27" s="59" t="s">
        <v>44</v>
      </c>
      <c r="B27" s="60"/>
      <c r="C27" s="60"/>
      <c r="D27" s="60"/>
      <c r="E27" s="61"/>
    </row>
    <row r="28" spans="1:5" ht="12.75">
      <c r="A28" s="5" t="s">
        <v>45</v>
      </c>
      <c r="B28" s="6" t="s">
        <v>3</v>
      </c>
      <c r="C28" s="19">
        <v>1315042</v>
      </c>
      <c r="D28" s="43">
        <v>2340008</v>
      </c>
      <c r="E28" s="9">
        <f aca="true" t="shared" si="1" ref="E28:E34">D28/C28*100</f>
        <v>177.94169311702592</v>
      </c>
    </row>
    <row r="29" spans="1:5" ht="12.75">
      <c r="A29" s="7" t="s">
        <v>46</v>
      </c>
      <c r="B29" s="6" t="s">
        <v>3</v>
      </c>
      <c r="C29" s="19">
        <v>44380</v>
      </c>
      <c r="D29" s="43">
        <v>197618</v>
      </c>
      <c r="E29" s="9">
        <f t="shared" si="1"/>
        <v>445.28616493916184</v>
      </c>
    </row>
    <row r="30" spans="1:5" ht="15.75" customHeight="1">
      <c r="A30" s="5" t="s">
        <v>47</v>
      </c>
      <c r="B30" s="6" t="s">
        <v>3</v>
      </c>
      <c r="C30" s="19">
        <v>727904</v>
      </c>
      <c r="D30" s="43">
        <v>742470</v>
      </c>
      <c r="E30" s="9">
        <f t="shared" si="1"/>
        <v>102.00108805556776</v>
      </c>
    </row>
    <row r="31" spans="1:5" ht="12.75">
      <c r="A31" s="7" t="s">
        <v>48</v>
      </c>
      <c r="B31" s="6" t="s">
        <v>3</v>
      </c>
      <c r="C31" s="19">
        <v>2128</v>
      </c>
      <c r="D31" s="43">
        <v>1906</v>
      </c>
      <c r="E31" s="9">
        <f t="shared" si="1"/>
        <v>89.56766917293233</v>
      </c>
    </row>
    <row r="32" spans="1:5" ht="12.75">
      <c r="A32" s="8" t="s">
        <v>49</v>
      </c>
      <c r="B32" s="4" t="s">
        <v>3</v>
      </c>
      <c r="C32" s="19">
        <v>1080509</v>
      </c>
      <c r="D32" s="43">
        <v>1676111</v>
      </c>
      <c r="E32" s="9">
        <f t="shared" si="1"/>
        <v>155.12235437187474</v>
      </c>
    </row>
    <row r="33" spans="1:5" ht="33" customHeight="1">
      <c r="A33" s="51" t="s">
        <v>56</v>
      </c>
      <c r="B33" s="8" t="s">
        <v>42</v>
      </c>
      <c r="C33" s="16">
        <v>1871</v>
      </c>
      <c r="D33" s="40">
        <v>1897</v>
      </c>
      <c r="E33" s="12">
        <f t="shared" si="1"/>
        <v>101.38963121325494</v>
      </c>
    </row>
    <row r="34" spans="1:5" ht="16.5" customHeight="1">
      <c r="A34" s="51" t="s">
        <v>57</v>
      </c>
      <c r="B34" s="8" t="s">
        <v>43</v>
      </c>
      <c r="C34" s="16">
        <v>352968.8</v>
      </c>
      <c r="D34" s="40">
        <v>404831.9</v>
      </c>
      <c r="E34" s="12">
        <f t="shared" si="1"/>
        <v>114.6933949969516</v>
      </c>
    </row>
    <row r="35" spans="1:5" ht="12.75" customHeight="1">
      <c r="A35" s="59" t="s">
        <v>5</v>
      </c>
      <c r="B35" s="60"/>
      <c r="C35" s="60"/>
      <c r="D35" s="60"/>
      <c r="E35" s="61"/>
    </row>
    <row r="36" spans="1:5" ht="12.75">
      <c r="A36" s="5" t="s">
        <v>6</v>
      </c>
      <c r="B36" s="6" t="s">
        <v>22</v>
      </c>
      <c r="C36" s="15">
        <v>31445.4</v>
      </c>
      <c r="D36" s="39">
        <v>35562.1</v>
      </c>
      <c r="E36" s="9">
        <f>D36/C36*100</f>
        <v>113.09158096255732</v>
      </c>
    </row>
    <row r="37" spans="1:5" ht="12.75">
      <c r="A37" s="5" t="s">
        <v>7</v>
      </c>
      <c r="B37" s="6"/>
      <c r="C37" s="14"/>
      <c r="D37" s="38"/>
      <c r="E37" s="9"/>
    </row>
    <row r="38" spans="1:5" ht="16.5" customHeight="1">
      <c r="A38" s="7" t="s">
        <v>8</v>
      </c>
      <c r="B38" s="6" t="s">
        <v>22</v>
      </c>
      <c r="C38" s="14">
        <v>35595.2</v>
      </c>
      <c r="D38" s="38">
        <v>39729.1</v>
      </c>
      <c r="E38" s="9">
        <f>D38/C38*100</f>
        <v>111.613644536342</v>
      </c>
    </row>
    <row r="39" spans="1:5" ht="17.25" customHeight="1">
      <c r="A39" s="7" t="s">
        <v>17</v>
      </c>
      <c r="B39" s="6" t="s">
        <v>22</v>
      </c>
      <c r="C39" s="14">
        <v>41490.6</v>
      </c>
      <c r="D39" s="38">
        <v>49477.2</v>
      </c>
      <c r="E39" s="9">
        <f>D39/C39*100</f>
        <v>119.24917933218609</v>
      </c>
    </row>
    <row r="40" spans="1:5" ht="25.5" customHeight="1">
      <c r="A40" s="7" t="s">
        <v>50</v>
      </c>
      <c r="B40" s="6" t="s">
        <v>22</v>
      </c>
      <c r="C40" s="14">
        <v>30818.8</v>
      </c>
      <c r="D40" s="38">
        <v>32146.9</v>
      </c>
      <c r="E40" s="9">
        <f>D40/C40*100</f>
        <v>104.30938258465612</v>
      </c>
    </row>
    <row r="41" spans="1:5" ht="12.75" hidden="1">
      <c r="A41" s="1"/>
      <c r="B41" s="6" t="s">
        <v>22</v>
      </c>
      <c r="C41" s="17"/>
      <c r="D41" s="41"/>
      <c r="E41" s="9" t="e">
        <f aca="true" t="shared" si="2" ref="E41:E47">D41/C41*100</f>
        <v>#DIV/0!</v>
      </c>
    </row>
    <row r="42" spans="1:5" ht="12.75" hidden="1">
      <c r="A42" s="1"/>
      <c r="B42" s="6" t="s">
        <v>22</v>
      </c>
      <c r="C42" s="17"/>
      <c r="D42" s="41"/>
      <c r="E42" s="9" t="e">
        <f t="shared" si="2"/>
        <v>#DIV/0!</v>
      </c>
    </row>
    <row r="43" spans="1:5" ht="12.75" hidden="1">
      <c r="A43" s="1"/>
      <c r="B43" s="6" t="s">
        <v>22</v>
      </c>
      <c r="C43" s="17"/>
      <c r="D43" s="41"/>
      <c r="E43" s="9" t="e">
        <f t="shared" si="2"/>
        <v>#DIV/0!</v>
      </c>
    </row>
    <row r="44" spans="1:5" ht="12.75" hidden="1">
      <c r="A44" s="1"/>
      <c r="B44" s="6" t="s">
        <v>22</v>
      </c>
      <c r="C44" s="17"/>
      <c r="D44" s="41"/>
      <c r="E44" s="9" t="e">
        <f t="shared" si="2"/>
        <v>#DIV/0!</v>
      </c>
    </row>
    <row r="45" spans="1:5" ht="12.75" hidden="1">
      <c r="A45" s="1"/>
      <c r="B45" s="6" t="s">
        <v>22</v>
      </c>
      <c r="C45" s="17"/>
      <c r="D45" s="41"/>
      <c r="E45" s="9" t="e">
        <f t="shared" si="2"/>
        <v>#DIV/0!</v>
      </c>
    </row>
    <row r="46" spans="1:5" ht="22.5">
      <c r="A46" s="56" t="s">
        <v>51</v>
      </c>
      <c r="B46" s="6" t="s">
        <v>22</v>
      </c>
      <c r="C46" s="57">
        <v>20923.3</v>
      </c>
      <c r="D46" s="58">
        <v>23694</v>
      </c>
      <c r="E46" s="9">
        <f t="shared" si="2"/>
        <v>113.24217499151663</v>
      </c>
    </row>
    <row r="47" spans="1:5" ht="12.75">
      <c r="A47" s="56" t="s">
        <v>52</v>
      </c>
      <c r="B47" s="6" t="s">
        <v>22</v>
      </c>
      <c r="C47" s="57">
        <v>21725.7</v>
      </c>
      <c r="D47" s="58">
        <v>22320.9</v>
      </c>
      <c r="E47" s="9">
        <f t="shared" si="2"/>
        <v>102.73961253262264</v>
      </c>
    </row>
    <row r="48" spans="1:5" ht="12.75">
      <c r="A48" s="24" t="s">
        <v>26</v>
      </c>
      <c r="B48" s="6" t="s">
        <v>22</v>
      </c>
      <c r="C48" s="32">
        <v>26806</v>
      </c>
      <c r="D48" s="42">
        <v>22607.7</v>
      </c>
      <c r="E48" s="9">
        <f>D48/C48*100</f>
        <v>84.33820786391107</v>
      </c>
    </row>
    <row r="49" spans="1:5" s="21" customFormat="1" ht="17.25" customHeight="1">
      <c r="A49" s="24" t="s">
        <v>19</v>
      </c>
      <c r="B49" s="26" t="s">
        <v>22</v>
      </c>
      <c r="C49" s="19">
        <v>26985.2</v>
      </c>
      <c r="D49" s="43">
        <v>29142</v>
      </c>
      <c r="E49" s="27">
        <f aca="true" t="shared" si="3" ref="E49:E55">D49/C49*100</f>
        <v>107.99252923824912</v>
      </c>
    </row>
    <row r="50" spans="1:5" s="21" customFormat="1" ht="12.75">
      <c r="A50" s="24" t="s">
        <v>20</v>
      </c>
      <c r="B50" s="26" t="s">
        <v>22</v>
      </c>
      <c r="C50" s="19">
        <v>21966.8</v>
      </c>
      <c r="D50" s="43">
        <v>22464.1</v>
      </c>
      <c r="E50" s="27">
        <f t="shared" si="3"/>
        <v>102.26387093249814</v>
      </c>
    </row>
    <row r="51" spans="1:5" s="21" customFormat="1" ht="12.75">
      <c r="A51" s="24" t="s">
        <v>21</v>
      </c>
      <c r="B51" s="26" t="s">
        <v>22</v>
      </c>
      <c r="C51" s="19">
        <v>21983.7</v>
      </c>
      <c r="D51" s="43">
        <v>23794.2</v>
      </c>
      <c r="E51" s="27">
        <f t="shared" si="3"/>
        <v>108.23564732051474</v>
      </c>
    </row>
    <row r="52" spans="1:5" s="21" customFormat="1" ht="25.5">
      <c r="A52" s="25" t="s">
        <v>53</v>
      </c>
      <c r="B52" s="26" t="s">
        <v>22</v>
      </c>
      <c r="C52" s="28">
        <v>28245.1</v>
      </c>
      <c r="D52" s="44">
        <v>36098</v>
      </c>
      <c r="E52" s="29">
        <f t="shared" si="3"/>
        <v>127.80269852115941</v>
      </c>
    </row>
    <row r="53" spans="1:5" ht="13.5">
      <c r="A53" s="18" t="s">
        <v>23</v>
      </c>
      <c r="B53" s="1" t="s">
        <v>24</v>
      </c>
      <c r="C53" s="19">
        <v>200837.3</v>
      </c>
      <c r="D53" s="43">
        <v>224924.5</v>
      </c>
      <c r="E53" s="30">
        <f t="shared" si="3"/>
        <v>111.99338967412926</v>
      </c>
    </row>
    <row r="54" spans="1:5" ht="16.5" customHeight="1">
      <c r="A54" s="20" t="s">
        <v>27</v>
      </c>
      <c r="B54" s="1" t="s">
        <v>24</v>
      </c>
      <c r="C54" s="19">
        <v>0</v>
      </c>
      <c r="D54" s="43">
        <v>0</v>
      </c>
      <c r="E54" s="30">
        <v>0</v>
      </c>
    </row>
    <row r="55" spans="1:5" ht="18.75" customHeight="1">
      <c r="A55" s="22" t="s">
        <v>28</v>
      </c>
      <c r="B55" s="23" t="s">
        <v>24</v>
      </c>
      <c r="C55" s="54">
        <v>85362</v>
      </c>
      <c r="D55" s="55">
        <v>89033</v>
      </c>
      <c r="E55" s="30">
        <f t="shared" si="3"/>
        <v>104.30050842295167</v>
      </c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</sheetData>
  <sheetProtection/>
  <mergeCells count="4">
    <mergeCell ref="A35:E35"/>
    <mergeCell ref="A1:E1"/>
    <mergeCell ref="C6:D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о3</dc:creator>
  <cp:keywords/>
  <dc:description/>
  <cp:lastModifiedBy>Экономика</cp:lastModifiedBy>
  <cp:lastPrinted>2019-09-03T07:22:37Z</cp:lastPrinted>
  <dcterms:created xsi:type="dcterms:W3CDTF">2006-10-31T12:40:46Z</dcterms:created>
  <dcterms:modified xsi:type="dcterms:W3CDTF">2019-09-19T11:45:34Z</dcterms:modified>
  <cp:category/>
  <cp:version/>
  <cp:contentType/>
  <cp:contentStatus/>
</cp:coreProperties>
</file>